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u\Desktop\a_zueberhan\HMT\dotacje HMT\Przetarg\suszarnia\stare\do wystawienia\historia\"/>
    </mc:Choice>
  </mc:AlternateContent>
  <bookViews>
    <workbookView xWindow="0" yWindow="0" windowWidth="28800" windowHeight="13020" tabRatio="500"/>
  </bookViews>
  <sheets>
    <sheet name="Arkusz1 (2)" sheetId="2" r:id="rId1"/>
  </sheets>
  <calcPr calcId="15251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</calcChain>
</file>

<file path=xl/sharedStrings.xml><?xml version="1.0" encoding="utf-8"?>
<sst xmlns="http://schemas.openxmlformats.org/spreadsheetml/2006/main" count="54" uniqueCount="41">
  <si>
    <t>1.</t>
  </si>
  <si>
    <t>Poz.</t>
  </si>
  <si>
    <t>Nazwa prac</t>
  </si>
  <si>
    <t>Jedn. Miary</t>
  </si>
  <si>
    <t>Przedmiar</t>
  </si>
  <si>
    <t>2.</t>
  </si>
  <si>
    <t>3.</t>
  </si>
  <si>
    <t>4.</t>
  </si>
  <si>
    <t>5.</t>
  </si>
  <si>
    <t>6.</t>
  </si>
  <si>
    <t>7.</t>
  </si>
  <si>
    <t>9.</t>
  </si>
  <si>
    <t>kg</t>
  </si>
  <si>
    <t>m2</t>
  </si>
  <si>
    <t>Roboty konstrukcyjne/dekarskie</t>
  </si>
  <si>
    <t>mb</t>
  </si>
  <si>
    <t>kpl</t>
  </si>
  <si>
    <t>Zestawienie stolarki</t>
  </si>
  <si>
    <t>Dostawa i montaż rynien (rynny zewnętrzne  PVC fi100)</t>
  </si>
  <si>
    <t>Dostawa i montaż rur spustowych PVC (fi80)</t>
  </si>
  <si>
    <t>Dostawa i montaż obróbek blacharskich (do 30cm)</t>
  </si>
  <si>
    <t>Brama zewnętrzna przesuwna (długość 13,5m, wys. 4,2m)</t>
  </si>
  <si>
    <t>Dostawa i montaż płyty warstowej dachowej (gr. 12cm, PIR)</t>
  </si>
  <si>
    <t>Dostawa i montaż płyty warstwej ściennej (gr.12cm, PIR)</t>
  </si>
  <si>
    <t>Dostawa i montaż konstrukcji stalowej (w tym dodatek na śruby i spoiny)</t>
  </si>
  <si>
    <t>8.</t>
  </si>
  <si>
    <t>Dostawa i montaż blachy T35 (gr.0,55mm)</t>
  </si>
  <si>
    <t>szt.</t>
  </si>
  <si>
    <t>Drzwi techniczne zewnętrzne (90x205)</t>
  </si>
  <si>
    <t>Przedmiar robót - szuszarnia drewna o pojemnosci 150 m3</t>
  </si>
  <si>
    <t xml:space="preserve">Wyposażenie </t>
  </si>
  <si>
    <t>Nagrzewnica bimetaliczna 90kW  o wymiarach 3250x940x120 (mm)</t>
  </si>
  <si>
    <t>Automatyczny system sterowania suszarnią ( wraz z czujnikami,okablowaniem , sondami )</t>
  </si>
  <si>
    <t xml:space="preserve">Szafa sterownicza </t>
  </si>
  <si>
    <t>Mechanizm podnoszenia bramy</t>
  </si>
  <si>
    <t xml:space="preserve">kominki wywietrzne dachowe wraz z siłownikami </t>
  </si>
  <si>
    <t>Rozdzielacz nawilżania z filtrami i zaworem</t>
  </si>
  <si>
    <t>Rekuperacja - rekuperacyjny  system odzysku ciepła wyposazony w wymienniki krzyzowe wraz z ocieplanymi wełna mineralną kanałami .</t>
  </si>
  <si>
    <t>Zraszacz z dyszami i uchwytami - nawilzanie wysokocisnieniowe z cisnieniem do 70Bar</t>
  </si>
  <si>
    <t>Wentylator rewersyjny  WR 900/4KW wraz z instalacja sterownicza wyposzona w falownik umozliwiajacy automatyczna programowa redukcje obrotów wentylatorów wraz z zmniejszeniem się wilgotnosci wsadu.</t>
  </si>
  <si>
    <t>załącznik 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</si>
</sst>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0" fillId="0" borderId="0" xfId="0" applyFill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Border="1"/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</cellXfs>
  <cellStyles count="3">
    <cellStyle name="Hiperłącze" xfId="1" builtinId="8" hidden="1"/>
    <cellStyle name="Normalny" xfId="0" builtinId="0"/>
    <cellStyle name="Odwiedzone hiperłącze" xfId="2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zoomScale="128" zoomScaleNormal="128" workbookViewId="0">
      <selection activeCell="C33" sqref="C33"/>
    </sheetView>
  </sheetViews>
  <sheetFormatPr defaultColWidth="11" defaultRowHeight="15.5" x14ac:dyDescent="0.35"/>
  <cols>
    <col min="1" max="1" width="5" customWidth="1"/>
    <col min="2" max="2" width="74.9140625" customWidth="1"/>
    <col min="3" max="3" width="13" customWidth="1"/>
  </cols>
  <sheetData>
    <row r="1" spans="1:4" ht="18.5" x14ac:dyDescent="0.45">
      <c r="B1" s="4" t="s">
        <v>29</v>
      </c>
      <c r="D1" t="s">
        <v>40</v>
      </c>
    </row>
    <row r="3" spans="1:4" x14ac:dyDescent="0.35">
      <c r="A3" s="17" t="s">
        <v>14</v>
      </c>
      <c r="B3" s="17"/>
      <c r="C3" s="17"/>
      <c r="D3" s="17"/>
    </row>
    <row r="4" spans="1:4" x14ac:dyDescent="0.35">
      <c r="A4" s="1" t="s">
        <v>1</v>
      </c>
      <c r="B4" s="1" t="s">
        <v>2</v>
      </c>
      <c r="C4" s="1" t="s">
        <v>3</v>
      </c>
      <c r="D4" s="1" t="s">
        <v>4</v>
      </c>
    </row>
    <row r="5" spans="1:4" s="3" customFormat="1" x14ac:dyDescent="0.35">
      <c r="A5" s="10" t="s">
        <v>0</v>
      </c>
      <c r="B5" s="11" t="s">
        <v>24</v>
      </c>
      <c r="C5" s="6" t="s">
        <v>12</v>
      </c>
      <c r="D5" s="7">
        <f>6082+978</f>
        <v>7060</v>
      </c>
    </row>
    <row r="6" spans="1:4" x14ac:dyDescent="0.35">
      <c r="A6" s="5" t="s">
        <v>5</v>
      </c>
      <c r="B6" s="12" t="s">
        <v>22</v>
      </c>
      <c r="C6" s="8" t="s">
        <v>13</v>
      </c>
      <c r="D6" s="7">
        <f>10.85*13.8+25</f>
        <v>174.73</v>
      </c>
    </row>
    <row r="7" spans="1:4" x14ac:dyDescent="0.35">
      <c r="A7" s="5" t="s">
        <v>6</v>
      </c>
      <c r="B7" s="12" t="s">
        <v>23</v>
      </c>
      <c r="C7" s="8" t="s">
        <v>13</v>
      </c>
      <c r="D7" s="7">
        <f>(5.7+4.75)/2*(10.5)*2+4.75*13.5+1.5*13.5+18.9</f>
        <v>213</v>
      </c>
    </row>
    <row r="8" spans="1:4" x14ac:dyDescent="0.35">
      <c r="A8" s="5" t="s">
        <v>7</v>
      </c>
      <c r="B8" s="12" t="s">
        <v>26</v>
      </c>
      <c r="C8" s="8" t="s">
        <v>13</v>
      </c>
      <c r="D8" s="7">
        <f>13.5*10.5</f>
        <v>141.75</v>
      </c>
    </row>
    <row r="9" spans="1:4" x14ac:dyDescent="0.35">
      <c r="A9" s="5" t="s">
        <v>8</v>
      </c>
      <c r="B9" s="12" t="s">
        <v>18</v>
      </c>
      <c r="C9" s="8" t="s">
        <v>15</v>
      </c>
      <c r="D9" s="8">
        <f>13.5+3</f>
        <v>16.5</v>
      </c>
    </row>
    <row r="10" spans="1:4" x14ac:dyDescent="0.35">
      <c r="A10" s="5" t="s">
        <v>9</v>
      </c>
      <c r="B10" s="12" t="s">
        <v>19</v>
      </c>
      <c r="C10" s="8" t="s">
        <v>15</v>
      </c>
      <c r="D10" s="8">
        <f>5*2</f>
        <v>10</v>
      </c>
    </row>
    <row r="11" spans="1:4" x14ac:dyDescent="0.35">
      <c r="A11" s="5" t="s">
        <v>10</v>
      </c>
      <c r="B11" s="12" t="s">
        <v>20</v>
      </c>
      <c r="C11" s="8" t="s">
        <v>13</v>
      </c>
      <c r="D11" s="8">
        <f>36.2</f>
        <v>36.200000000000003</v>
      </c>
    </row>
    <row r="12" spans="1:4" x14ac:dyDescent="0.35">
      <c r="A12" s="2" t="s">
        <v>17</v>
      </c>
      <c r="B12" s="12"/>
      <c r="C12" s="8"/>
      <c r="D12" s="8"/>
    </row>
    <row r="13" spans="1:4" x14ac:dyDescent="0.35">
      <c r="A13" s="5" t="s">
        <v>25</v>
      </c>
      <c r="B13" s="12" t="s">
        <v>28</v>
      </c>
      <c r="C13" s="8" t="s">
        <v>27</v>
      </c>
      <c r="D13" s="8">
        <v>2</v>
      </c>
    </row>
    <row r="14" spans="1:4" x14ac:dyDescent="0.35">
      <c r="A14" s="5" t="s">
        <v>11</v>
      </c>
      <c r="B14" s="12" t="s">
        <v>21</v>
      </c>
      <c r="C14" s="8" t="s">
        <v>16</v>
      </c>
      <c r="D14" s="8">
        <v>1</v>
      </c>
    </row>
    <row r="15" spans="1:4" x14ac:dyDescent="0.35">
      <c r="A15" s="18" t="s">
        <v>30</v>
      </c>
      <c r="B15" s="18"/>
      <c r="C15" s="8"/>
      <c r="D15" s="8"/>
    </row>
    <row r="16" spans="1:4" ht="31" x14ac:dyDescent="0.35">
      <c r="A16" s="16">
        <v>10</v>
      </c>
      <c r="B16" s="13" t="s">
        <v>37</v>
      </c>
      <c r="C16" s="8" t="s">
        <v>16</v>
      </c>
      <c r="D16" s="8">
        <v>1</v>
      </c>
    </row>
    <row r="17" spans="1:4" ht="46.5" x14ac:dyDescent="0.35">
      <c r="A17" s="16">
        <v>11</v>
      </c>
      <c r="B17" s="14" t="s">
        <v>39</v>
      </c>
      <c r="C17" s="8" t="s">
        <v>27</v>
      </c>
      <c r="D17" s="8">
        <v>8</v>
      </c>
    </row>
    <row r="18" spans="1:4" x14ac:dyDescent="0.35">
      <c r="A18" s="16">
        <v>12</v>
      </c>
      <c r="B18" s="15" t="s">
        <v>31</v>
      </c>
      <c r="C18" s="8" t="s">
        <v>27</v>
      </c>
      <c r="D18" s="8">
        <v>8</v>
      </c>
    </row>
    <row r="19" spans="1:4" x14ac:dyDescent="0.35">
      <c r="A19" s="16">
        <v>13</v>
      </c>
      <c r="B19" s="15" t="s">
        <v>32</v>
      </c>
      <c r="C19" s="8" t="s">
        <v>16</v>
      </c>
      <c r="D19" s="8">
        <v>1</v>
      </c>
    </row>
    <row r="20" spans="1:4" x14ac:dyDescent="0.35">
      <c r="A20" s="16">
        <v>14</v>
      </c>
      <c r="B20" s="15" t="s">
        <v>33</v>
      </c>
      <c r="C20" s="8" t="s">
        <v>16</v>
      </c>
      <c r="D20" s="8">
        <v>1</v>
      </c>
    </row>
    <row r="21" spans="1:4" x14ac:dyDescent="0.35">
      <c r="A21" s="16">
        <v>15</v>
      </c>
      <c r="B21" s="15" t="s">
        <v>38</v>
      </c>
      <c r="C21" s="8" t="s">
        <v>16</v>
      </c>
      <c r="D21" s="8">
        <v>1</v>
      </c>
    </row>
    <row r="22" spans="1:4" x14ac:dyDescent="0.35">
      <c r="A22" s="16">
        <v>16</v>
      </c>
      <c r="B22" s="15" t="s">
        <v>35</v>
      </c>
      <c r="C22" s="8" t="s">
        <v>27</v>
      </c>
      <c r="D22" s="8">
        <v>8</v>
      </c>
    </row>
    <row r="23" spans="1:4" x14ac:dyDescent="0.35">
      <c r="A23" s="16">
        <v>17</v>
      </c>
      <c r="B23" s="15" t="s">
        <v>34</v>
      </c>
      <c r="C23" s="8" t="s">
        <v>27</v>
      </c>
      <c r="D23" s="8">
        <v>1</v>
      </c>
    </row>
    <row r="24" spans="1:4" x14ac:dyDescent="0.35">
      <c r="A24" s="16">
        <v>18</v>
      </c>
      <c r="B24" s="15" t="s">
        <v>36</v>
      </c>
      <c r="C24" s="8" t="s">
        <v>27</v>
      </c>
      <c r="D24" s="8">
        <v>1</v>
      </c>
    </row>
    <row r="25" spans="1:4" x14ac:dyDescent="0.35">
      <c r="C25" s="9"/>
      <c r="D25" s="9"/>
    </row>
    <row r="26" spans="1:4" x14ac:dyDescent="0.35">
      <c r="C26" s="9"/>
      <c r="D26" s="9"/>
    </row>
    <row r="27" spans="1:4" x14ac:dyDescent="0.35">
      <c r="C27" s="9"/>
      <c r="D27" s="9"/>
    </row>
    <row r="28" spans="1:4" x14ac:dyDescent="0.35">
      <c r="C28" s="9"/>
      <c r="D28" s="9"/>
    </row>
    <row r="29" spans="1:4" x14ac:dyDescent="0.35">
      <c r="C29" s="9"/>
      <c r="D29" s="9"/>
    </row>
    <row r="30" spans="1:4" x14ac:dyDescent="0.35">
      <c r="C30" s="9"/>
      <c r="D30" s="9"/>
    </row>
    <row r="31" spans="1:4" x14ac:dyDescent="0.35">
      <c r="C31" s="9"/>
      <c r="D31" s="9"/>
    </row>
    <row r="32" spans="1:4" x14ac:dyDescent="0.35">
      <c r="C32" s="9"/>
      <c r="D32" s="9"/>
    </row>
    <row r="33" spans="3:4" x14ac:dyDescent="0.35">
      <c r="C33" s="9"/>
      <c r="D33" s="9"/>
    </row>
    <row r="34" spans="3:4" x14ac:dyDescent="0.35">
      <c r="C34" s="9"/>
      <c r="D34" s="9"/>
    </row>
    <row r="35" spans="3:4" x14ac:dyDescent="0.35">
      <c r="C35" s="9"/>
      <c r="D35" s="9"/>
    </row>
    <row r="36" spans="3:4" x14ac:dyDescent="0.35">
      <c r="C36" s="9"/>
      <c r="D36" s="9"/>
    </row>
    <row r="37" spans="3:4" x14ac:dyDescent="0.35">
      <c r="C37" s="9"/>
      <c r="D37" s="9"/>
    </row>
    <row r="38" spans="3:4" x14ac:dyDescent="0.35">
      <c r="C38" s="9"/>
      <c r="D38" s="9"/>
    </row>
    <row r="39" spans="3:4" x14ac:dyDescent="0.35">
      <c r="C39" s="9"/>
      <c r="D39" s="9"/>
    </row>
  </sheetData>
  <mergeCells count="2">
    <mergeCell ref="A3:D3"/>
    <mergeCell ref="A15:B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Microsoft Office</dc:creator>
  <cp:lastModifiedBy>zu</cp:lastModifiedBy>
  <dcterms:created xsi:type="dcterms:W3CDTF">2019-02-11T10:51:27Z</dcterms:created>
  <dcterms:modified xsi:type="dcterms:W3CDTF">2020-12-22T12:06:48Z</dcterms:modified>
</cp:coreProperties>
</file>